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7ma Mod\"/>
    </mc:Choice>
  </mc:AlternateContent>
  <bookViews>
    <workbookView xWindow="0" yWindow="0" windowWidth="19200" windowHeight="719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4" l="1"/>
  <c r="D84" i="4"/>
  <c r="E84" i="4"/>
  <c r="F84" i="4"/>
  <c r="G84" i="4"/>
  <c r="B84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<sst xmlns="http://schemas.openxmlformats.org/spreadsheetml/2006/main" count="123" uniqueCount="101">
  <si>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</si>
  <si>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</si>
  <si>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</si>
  <si>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</si>
  <si>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</si>
  <si>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</si>
  <si>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</si>
  <si>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</si>
  <si>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</si>
  <si>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</si>
  <si>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</si>
  <si>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</si>
  <si>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</si>
  <si>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</si>
  <si>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</si>
  <si>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</si>
  <si>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</si>
  <si>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</si>
  <si>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</si>
  <si>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</si>
  <si>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</si>
  <si>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</si>
  <si>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</si>
  <si>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</si>
  <si>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</si>
  <si>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</si>
  <si>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</si>
  <si>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</si>
  <si>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</si>
  <si>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</si>
  <si>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</si>
  <si>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</si>
  <si>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</si>
  <si>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</si>
  <si>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</si>
  <si>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</si>
  <si>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</si>
  <si>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</si>
  <si>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</si>
  <si>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</si>
  <si>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</si>
  <si>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</si>
  <si>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</si>
  <si>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</si>
  <si>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</si>
  <si>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</si>
  <si>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</si>
  <si>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</si>
  <si>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</si>
  <si>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</si>
  <si>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</si>
  <si>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</si>
  <si>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</si>
  <si>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</si>
  <si>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</si>
  <si>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</si>
  <si>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</si>
  <si>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</si>
  <si>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</si>
  <si>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</si>
  <si>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</si>
  <si>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</si>
  <si>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</si>
  <si>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</si>
  <si>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</si>
  <si>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</si>
  <si>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</si>
  <si>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</si>
  <si>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</si>
  <si>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</si>
  <si>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</si>
  <si>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</si>
  <si>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</si>
  <si>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</si>
  <si>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</si>
  <si>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</si>
  <si>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</si>
  <si>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</si>
  <si>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</si>
  <si>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</si>
  <si>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</si>
  <si>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</si>
  <si>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Municipio de León
Estado Analítico del Ejercicio del Presupuesto de Egresos
Clasificación Administrativa
Del 01 de Enero al 30 de Septiembre 2022</t>
  </si>
  <si>
    <t>Gobierno Municipal de León
Estado Analítico del Ejercicio del Presupuesto de Egresos
Clasificación Administrativa
Del 01 de Enero al 30 de Septiembre 2022</t>
  </si>
  <si>
    <t>Sector Paraestatal del Gobierno Municipal de León
Estado Analítico del Ejercicio del Presupuesto de Egresos
Clasificación Administrativa
Del 01 de Enero al 30 de Septiembre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</si>
  <si>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</si>
  <si>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</si>
  <si>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</si>
  <si>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</si>
  <si>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</si>
  <si>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</si>
  <si>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</si>
  <si>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</si>
  <si>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</si>
  <si>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</si>
  <si>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</si>
  <si>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</si>
  <si>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 xml:space="preserve">5055 Fideicomiso Ciudad Industrial de León </t>
  </si>
  <si>
    <t>5056 Fideicomiso Museo de la Ciudad de León</t>
  </si>
  <si>
    <t>5057 Sistema Integral de Aseo Público de León (SIAP)</t>
  </si>
  <si>
    <t>5058 Academia Metropolitana de Seguridad Pública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</si>
</sst>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3" fontId="2" fillId="0" borderId="14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showGridLines="0" tabSelected="1" workbookViewId="0">
      <selection sqref="A1:G1"/>
    </sheetView>
  </sheetViews>
  <sheetFormatPr baseColWidth="10" defaultColWidth="12" defaultRowHeight="10" x14ac:dyDescent="0.2"/>
  <cols>
    <col min="1" max="1" width="60.77734375" style="1" customWidth="1"/>
    <col min="2" max="7" width="18.33203125" style="1" customWidth="1"/>
    <col min="8" max="16384" width="12" style="1"/>
  </cols>
  <sheetData>
    <row r="1" spans="1:7" ht="45" customHeight="1" x14ac:dyDescent="0.25">
      <c r="A1" s="28" t="s">
        <v>82</v>
      </c>
      <c r="B1" s="29"/>
      <c r="C1" s="29"/>
      <c r="D1" s="29"/>
      <c r="E1" s="29"/>
      <c r="F1" s="29"/>
      <c r="G1" s="30"/>
    </row>
    <row r="2" spans="1:7" ht="10.5" x14ac:dyDescent="0.2">
      <c r="A2" s="8"/>
      <c r="B2" s="8"/>
      <c r="C2" s="8"/>
      <c r="D2" s="8"/>
      <c r="E2" s="8"/>
      <c r="F2" s="8"/>
      <c r="G2" s="8"/>
    </row>
    <row r="3" spans="1:7" ht="10.5" x14ac:dyDescent="0.2">
      <c r="A3" s="15"/>
      <c r="B3" s="18" t="s">
        <v>0</v>
      </c>
      <c r="C3" s="19"/>
      <c r="D3" s="19"/>
      <c r="E3" s="19"/>
      <c r="F3" s="20"/>
      <c r="G3" s="31" t="s">
        <v>7</v>
      </c>
    </row>
    <row r="4" spans="1:7" ht="25" customHeight="1" x14ac:dyDescent="0.2">
      <c r="A4" s="16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2"/>
    </row>
    <row r="5" spans="1:7" ht="10.5" x14ac:dyDescent="0.2">
      <c r="A5" s="17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7"/>
      <c r="B6" s="13"/>
      <c r="C6" s="13"/>
      <c r="D6" s="13"/>
      <c r="E6" s="13"/>
      <c r="F6" s="13"/>
      <c r="G6" s="13"/>
    </row>
    <row r="7" spans="1:7" x14ac:dyDescent="0.2">
      <c r="A7" s="25" t="s">
        <v>22</v>
      </c>
      <c r="B7" s="26">
        <v>2831381.4000000004</v>
      </c>
      <c r="C7" s="26">
        <v>0</v>
      </c>
      <c r="D7" s="26">
        <v>2831381.4000000004</v>
      </c>
      <c r="E7" s="26">
        <v>1871255.8900000001</v>
      </c>
      <c r="F7" s="26">
        <v>1857557.9800000002</v>
      </c>
      <c r="G7" s="26">
        <f>D7-E7</f>
        <v>960125.51000000024</v>
      </c>
    </row>
    <row r="8" spans="1:7" x14ac:dyDescent="0.2">
      <c r="A8" s="25" t="s">
        <v>23</v>
      </c>
      <c r="B8" s="26">
        <v>4448587.18</v>
      </c>
      <c r="C8" s="26">
        <v>2265.0100000000093</v>
      </c>
      <c r="D8" s="26">
        <v>4450852.1900000004</v>
      </c>
      <c r="E8" s="26">
        <v>2888422.0600000005</v>
      </c>
      <c r="F8" s="26">
        <v>2868422.0600000005</v>
      </c>
      <c r="G8" s="26">
        <f t="shared" ref="G8:G71" si="0">D8-E8</f>
        <v>1562430.13</v>
      </c>
    </row>
    <row r="9" spans="1:7" x14ac:dyDescent="0.2">
      <c r="A9" s="25" t="s">
        <v>24</v>
      </c>
      <c r="B9" s="26">
        <v>22092393.250000004</v>
      </c>
      <c r="C9" s="26">
        <v>32820.050000000003</v>
      </c>
      <c r="D9" s="26">
        <v>22125213.300000004</v>
      </c>
      <c r="E9" s="26">
        <v>13991526.170000004</v>
      </c>
      <c r="F9" s="26">
        <v>13938710.770000003</v>
      </c>
      <c r="G9" s="26">
        <f t="shared" si="0"/>
        <v>8133687.1300000008</v>
      </c>
    </row>
    <row r="10" spans="1:7" x14ac:dyDescent="0.2">
      <c r="A10" s="25" t="s">
        <v>25</v>
      </c>
      <c r="B10" s="26">
        <v>2123820</v>
      </c>
      <c r="C10" s="26">
        <v>0</v>
      </c>
      <c r="D10" s="26">
        <v>2123820</v>
      </c>
      <c r="E10" s="26">
        <v>1575270</v>
      </c>
      <c r="F10" s="26">
        <v>1575270</v>
      </c>
      <c r="G10" s="26">
        <f t="shared" si="0"/>
        <v>548550</v>
      </c>
    </row>
    <row r="11" spans="1:7" x14ac:dyDescent="0.2">
      <c r="A11" s="25" t="s">
        <v>26</v>
      </c>
      <c r="B11" s="26">
        <v>113633185.48</v>
      </c>
      <c r="C11" s="26">
        <v>-95743531.890000001</v>
      </c>
      <c r="D11" s="26">
        <v>17889653.59</v>
      </c>
      <c r="E11" s="26">
        <v>11616297.399999995</v>
      </c>
      <c r="F11" s="26">
        <v>11403010.559999995</v>
      </c>
      <c r="G11" s="26">
        <f t="shared" si="0"/>
        <v>6273356.1900000051</v>
      </c>
    </row>
    <row r="12" spans="1:7" x14ac:dyDescent="0.2">
      <c r="A12" s="25" t="s">
        <v>27</v>
      </c>
      <c r="B12" s="26">
        <v>17271776.449999999</v>
      </c>
      <c r="C12" s="26">
        <v>345014.98000000004</v>
      </c>
      <c r="D12" s="26">
        <v>17616791.43</v>
      </c>
      <c r="E12" s="26">
        <v>11333242.199999997</v>
      </c>
      <c r="F12" s="26">
        <v>11153361.32</v>
      </c>
      <c r="G12" s="26">
        <f t="shared" si="0"/>
        <v>6283549.2300000023</v>
      </c>
    </row>
    <row r="13" spans="1:7" x14ac:dyDescent="0.2">
      <c r="A13" s="25" t="s">
        <v>28</v>
      </c>
      <c r="B13" s="26">
        <v>8710084.8399999999</v>
      </c>
      <c r="C13" s="26">
        <v>1415720.78</v>
      </c>
      <c r="D13" s="26">
        <v>10125805.619999997</v>
      </c>
      <c r="E13" s="26">
        <v>7486990.0499999998</v>
      </c>
      <c r="F13" s="26">
        <v>6998684.3200000003</v>
      </c>
      <c r="G13" s="26">
        <f t="shared" si="0"/>
        <v>2638815.5699999975</v>
      </c>
    </row>
    <row r="14" spans="1:7" x14ac:dyDescent="0.2">
      <c r="A14" s="25" t="s">
        <v>29</v>
      </c>
      <c r="B14" s="26">
        <v>32348735.239999998</v>
      </c>
      <c r="C14" s="26">
        <v>3219159.67</v>
      </c>
      <c r="D14" s="26">
        <v>35567894.909999996</v>
      </c>
      <c r="E14" s="26">
        <v>24859081.23</v>
      </c>
      <c r="F14" s="26">
        <v>24617956.469999999</v>
      </c>
      <c r="G14" s="26">
        <f t="shared" si="0"/>
        <v>10708813.679999996</v>
      </c>
    </row>
    <row r="15" spans="1:7" x14ac:dyDescent="0.2">
      <c r="A15" s="25" t="s">
        <v>30</v>
      </c>
      <c r="B15" s="26">
        <v>15960667.739999996</v>
      </c>
      <c r="C15" s="26">
        <v>3266315.72</v>
      </c>
      <c r="D15" s="26">
        <v>19226983.459999997</v>
      </c>
      <c r="E15" s="26">
        <v>12117826.049999999</v>
      </c>
      <c r="F15" s="26">
        <v>11979523.51</v>
      </c>
      <c r="G15" s="26">
        <f t="shared" si="0"/>
        <v>7109157.4099999983</v>
      </c>
    </row>
    <row r="16" spans="1:7" x14ac:dyDescent="0.2">
      <c r="A16" s="25" t="s">
        <v>31</v>
      </c>
      <c r="B16" s="26">
        <v>54689846.789999999</v>
      </c>
      <c r="C16" s="26">
        <v>760417.36000000022</v>
      </c>
      <c r="D16" s="26">
        <v>55450264.149999999</v>
      </c>
      <c r="E16" s="26">
        <v>17071583.940000001</v>
      </c>
      <c r="F16" s="26">
        <v>16726689.689999999</v>
      </c>
      <c r="G16" s="26">
        <f t="shared" si="0"/>
        <v>38378680.209999993</v>
      </c>
    </row>
    <row r="17" spans="1:7" x14ac:dyDescent="0.2">
      <c r="A17" s="25" t="s">
        <v>32</v>
      </c>
      <c r="B17" s="26">
        <v>36944500.280000009</v>
      </c>
      <c r="C17" s="26">
        <v>12705258.780000001</v>
      </c>
      <c r="D17" s="26">
        <v>49649759.060000002</v>
      </c>
      <c r="E17" s="26">
        <v>41397581.060000002</v>
      </c>
      <c r="F17" s="26">
        <v>41151073.030000001</v>
      </c>
      <c r="G17" s="26">
        <f t="shared" si="0"/>
        <v>8252178</v>
      </c>
    </row>
    <row r="18" spans="1:7" x14ac:dyDescent="0.2">
      <c r="A18" s="25" t="s">
        <v>33</v>
      </c>
      <c r="B18" s="26">
        <v>24794622.260000005</v>
      </c>
      <c r="C18" s="26">
        <v>111728.20999999999</v>
      </c>
      <c r="D18" s="26">
        <v>24906350.470000003</v>
      </c>
      <c r="E18" s="26">
        <v>15876574.860000005</v>
      </c>
      <c r="F18" s="26">
        <v>15592314.800000001</v>
      </c>
      <c r="G18" s="26">
        <f t="shared" si="0"/>
        <v>9029775.6099999975</v>
      </c>
    </row>
    <row r="19" spans="1:7" x14ac:dyDescent="0.2">
      <c r="A19" s="25" t="s">
        <v>34</v>
      </c>
      <c r="B19" s="26">
        <v>17506477.07</v>
      </c>
      <c r="C19" s="26">
        <v>5581215.4099999983</v>
      </c>
      <c r="D19" s="26">
        <v>23087692.48</v>
      </c>
      <c r="E19" s="26">
        <v>12836272.469999995</v>
      </c>
      <c r="F19" s="26">
        <v>12672104.369999997</v>
      </c>
      <c r="G19" s="26">
        <f t="shared" si="0"/>
        <v>10251420.010000005</v>
      </c>
    </row>
    <row r="20" spans="1:7" x14ac:dyDescent="0.2">
      <c r="A20" s="25" t="s">
        <v>35</v>
      </c>
      <c r="B20" s="26">
        <v>2219930.3999999994</v>
      </c>
      <c r="C20" s="26">
        <v>1662.28</v>
      </c>
      <c r="D20" s="26">
        <v>2221592.6799999992</v>
      </c>
      <c r="E20" s="26">
        <v>1491414.5800000003</v>
      </c>
      <c r="F20" s="26">
        <v>1472075.0100000002</v>
      </c>
      <c r="G20" s="26">
        <f t="shared" si="0"/>
        <v>730178.09999999893</v>
      </c>
    </row>
    <row r="21" spans="1:7" x14ac:dyDescent="0.2">
      <c r="A21" s="25" t="s">
        <v>36</v>
      </c>
      <c r="B21" s="26">
        <v>11418922.819999998</v>
      </c>
      <c r="C21" s="26">
        <v>-569123.29</v>
      </c>
      <c r="D21" s="26">
        <v>10849799.529999997</v>
      </c>
      <c r="E21" s="26">
        <v>6644725.1800000025</v>
      </c>
      <c r="F21" s="26">
        <v>6538942.080000001</v>
      </c>
      <c r="G21" s="26">
        <f t="shared" si="0"/>
        <v>4205074.349999995</v>
      </c>
    </row>
    <row r="22" spans="1:7" x14ac:dyDescent="0.2">
      <c r="A22" s="25" t="s">
        <v>37</v>
      </c>
      <c r="B22" s="26">
        <v>25076976.32</v>
      </c>
      <c r="C22" s="26">
        <v>692258.72999999986</v>
      </c>
      <c r="D22" s="26">
        <v>25769235.050000008</v>
      </c>
      <c r="E22" s="26">
        <v>15667048.579999998</v>
      </c>
      <c r="F22" s="26">
        <v>15451733.689999998</v>
      </c>
      <c r="G22" s="26">
        <f t="shared" si="0"/>
        <v>10102186.47000001</v>
      </c>
    </row>
    <row r="23" spans="1:7" x14ac:dyDescent="0.2">
      <c r="A23" s="25" t="s">
        <v>38</v>
      </c>
      <c r="B23" s="26">
        <v>171724016.12999997</v>
      </c>
      <c r="C23" s="26">
        <v>-2909861.9099999983</v>
      </c>
      <c r="D23" s="26">
        <v>168814154.21999997</v>
      </c>
      <c r="E23" s="26">
        <v>105947150.10000004</v>
      </c>
      <c r="F23" s="26">
        <v>104854757.52000004</v>
      </c>
      <c r="G23" s="26">
        <f t="shared" si="0"/>
        <v>62867004.11999993</v>
      </c>
    </row>
    <row r="24" spans="1:7" x14ac:dyDescent="0.2">
      <c r="A24" s="25" t="s">
        <v>39</v>
      </c>
      <c r="B24" s="26">
        <v>63996510.929999992</v>
      </c>
      <c r="C24" s="26">
        <v>946187.29</v>
      </c>
      <c r="D24" s="26">
        <v>64942698.219999969</v>
      </c>
      <c r="E24" s="26">
        <v>41197996.810000002</v>
      </c>
      <c r="F24" s="26">
        <v>40096963.709999993</v>
      </c>
      <c r="G24" s="26">
        <f t="shared" si="0"/>
        <v>23744701.409999967</v>
      </c>
    </row>
    <row r="25" spans="1:7" x14ac:dyDescent="0.2">
      <c r="A25" s="25" t="s">
        <v>40</v>
      </c>
      <c r="B25" s="26">
        <v>10216882.719999999</v>
      </c>
      <c r="C25" s="26">
        <v>120825.40999999999</v>
      </c>
      <c r="D25" s="26">
        <v>10337708.130000003</v>
      </c>
      <c r="E25" s="26">
        <v>6653775.9099999992</v>
      </c>
      <c r="F25" s="26">
        <v>6550481.0999999996</v>
      </c>
      <c r="G25" s="26">
        <f t="shared" si="0"/>
        <v>3683932.2200000035</v>
      </c>
    </row>
    <row r="26" spans="1:7" x14ac:dyDescent="0.2">
      <c r="A26" s="25" t="s">
        <v>41</v>
      </c>
      <c r="B26" s="26">
        <v>51229305.840000011</v>
      </c>
      <c r="C26" s="26">
        <v>454443.21000000008</v>
      </c>
      <c r="D26" s="26">
        <v>51683749.050000027</v>
      </c>
      <c r="E26" s="26">
        <v>31308110.720000006</v>
      </c>
      <c r="F26" s="26">
        <v>30810303.620000005</v>
      </c>
      <c r="G26" s="26">
        <f t="shared" si="0"/>
        <v>20375638.330000021</v>
      </c>
    </row>
    <row r="27" spans="1:7" x14ac:dyDescent="0.2">
      <c r="A27" s="25" t="s">
        <v>42</v>
      </c>
      <c r="B27" s="26">
        <v>95213305.469999999</v>
      </c>
      <c r="C27" s="26">
        <v>87955855.410000011</v>
      </c>
      <c r="D27" s="26">
        <v>183169160.88</v>
      </c>
      <c r="E27" s="26">
        <v>73748541.189999998</v>
      </c>
      <c r="F27" s="26">
        <v>73583312.219999984</v>
      </c>
      <c r="G27" s="26">
        <f t="shared" si="0"/>
        <v>109420619.69</v>
      </c>
    </row>
    <row r="28" spans="1:7" x14ac:dyDescent="0.2">
      <c r="A28" s="25" t="s">
        <v>43</v>
      </c>
      <c r="B28" s="26">
        <v>1701770529.7499993</v>
      </c>
      <c r="C28" s="26">
        <v>-18632748.540000033</v>
      </c>
      <c r="D28" s="26">
        <v>1683137781.2099988</v>
      </c>
      <c r="E28" s="26">
        <v>1057303610.6799998</v>
      </c>
      <c r="F28" s="26">
        <v>1034709189.0999999</v>
      </c>
      <c r="G28" s="26">
        <f t="shared" si="0"/>
        <v>625834170.52999902</v>
      </c>
    </row>
    <row r="29" spans="1:7" x14ac:dyDescent="0.2">
      <c r="A29" s="25" t="s">
        <v>44</v>
      </c>
      <c r="B29" s="26">
        <v>73961753.189999998</v>
      </c>
      <c r="C29" s="26">
        <v>-5297058.9000000013</v>
      </c>
      <c r="D29" s="26">
        <v>68664694.290000007</v>
      </c>
      <c r="E29" s="26">
        <v>39595078.699999988</v>
      </c>
      <c r="F29" s="26">
        <v>38951624.849999994</v>
      </c>
      <c r="G29" s="26">
        <f t="shared" si="0"/>
        <v>29069615.590000018</v>
      </c>
    </row>
    <row r="30" spans="1:7" x14ac:dyDescent="0.2">
      <c r="A30" s="25" t="s">
        <v>45</v>
      </c>
      <c r="B30" s="26">
        <v>25595389</v>
      </c>
      <c r="C30" s="26">
        <v>6111850.6699999999</v>
      </c>
      <c r="D30" s="26">
        <v>31707239.669999998</v>
      </c>
      <c r="E30" s="26">
        <v>18126913.939999998</v>
      </c>
      <c r="F30" s="26">
        <v>17864843.679999996</v>
      </c>
      <c r="G30" s="26">
        <f t="shared" si="0"/>
        <v>13580325.73</v>
      </c>
    </row>
    <row r="31" spans="1:7" x14ac:dyDescent="0.2">
      <c r="A31" s="25" t="s">
        <v>46</v>
      </c>
      <c r="B31" s="26">
        <v>21153990.959999997</v>
      </c>
      <c r="C31" s="26">
        <v>23812.25</v>
      </c>
      <c r="D31" s="26">
        <v>21177803.209999997</v>
      </c>
      <c r="E31" s="26">
        <v>12100801.730000004</v>
      </c>
      <c r="F31" s="26">
        <v>11896887.090000004</v>
      </c>
      <c r="G31" s="26">
        <f t="shared" si="0"/>
        <v>9077001.479999993</v>
      </c>
    </row>
    <row r="32" spans="1:7" x14ac:dyDescent="0.2">
      <c r="A32" s="25" t="s">
        <v>47</v>
      </c>
      <c r="B32" s="26">
        <v>138941537.37</v>
      </c>
      <c r="C32" s="26">
        <v>45966647.399999991</v>
      </c>
      <c r="D32" s="26">
        <v>184908184.77000001</v>
      </c>
      <c r="E32" s="26">
        <v>59837394.920000024</v>
      </c>
      <c r="F32" s="26">
        <v>58905852.82000003</v>
      </c>
      <c r="G32" s="26">
        <f t="shared" si="0"/>
        <v>125070789.84999999</v>
      </c>
    </row>
    <row r="33" spans="1:7" x14ac:dyDescent="0.2">
      <c r="A33" s="25" t="s">
        <v>48</v>
      </c>
      <c r="B33" s="26">
        <v>9107898.1600000001</v>
      </c>
      <c r="C33" s="26">
        <v>1344298.53</v>
      </c>
      <c r="D33" s="26">
        <v>10452196.690000001</v>
      </c>
      <c r="E33" s="26">
        <v>5385724.1399999997</v>
      </c>
      <c r="F33" s="26">
        <v>5304098.83</v>
      </c>
      <c r="G33" s="26">
        <f t="shared" si="0"/>
        <v>5066472.5500000017</v>
      </c>
    </row>
    <row r="34" spans="1:7" x14ac:dyDescent="0.2">
      <c r="A34" s="25" t="s">
        <v>49</v>
      </c>
      <c r="B34" s="26">
        <v>7496066.4399999995</v>
      </c>
      <c r="C34" s="26">
        <v>-1896.869999999948</v>
      </c>
      <c r="D34" s="26">
        <v>7494169.5700000003</v>
      </c>
      <c r="E34" s="26">
        <v>2848449.4200000018</v>
      </c>
      <c r="F34" s="26">
        <v>2810774.1600000015</v>
      </c>
      <c r="G34" s="26">
        <f t="shared" si="0"/>
        <v>4645720.1499999985</v>
      </c>
    </row>
    <row r="35" spans="1:7" x14ac:dyDescent="0.2">
      <c r="A35" s="25" t="s">
        <v>50</v>
      </c>
      <c r="B35" s="26">
        <v>83178606.479999974</v>
      </c>
      <c r="C35" s="26">
        <v>5966362.7199999997</v>
      </c>
      <c r="D35" s="26">
        <v>89144969.199999988</v>
      </c>
      <c r="E35" s="26">
        <v>53200987.299999997</v>
      </c>
      <c r="F35" s="26">
        <v>52228378.809999995</v>
      </c>
      <c r="G35" s="26">
        <f t="shared" si="0"/>
        <v>35943981.899999991</v>
      </c>
    </row>
    <row r="36" spans="1:7" x14ac:dyDescent="0.2">
      <c r="A36" s="25" t="s">
        <v>51</v>
      </c>
      <c r="B36" s="26">
        <v>3967668.72</v>
      </c>
      <c r="C36" s="26">
        <v>-5782.6299999999856</v>
      </c>
      <c r="D36" s="26">
        <v>3961886.0900000003</v>
      </c>
      <c r="E36" s="26">
        <v>2066173.3999999994</v>
      </c>
      <c r="F36" s="26">
        <v>2040401.3499999996</v>
      </c>
      <c r="G36" s="26">
        <f t="shared" si="0"/>
        <v>1895712.6900000009</v>
      </c>
    </row>
    <row r="37" spans="1:7" x14ac:dyDescent="0.2">
      <c r="A37" s="25" t="s">
        <v>52</v>
      </c>
      <c r="B37" s="26">
        <v>14879587.799999997</v>
      </c>
      <c r="C37" s="26">
        <v>-41899.999999997381</v>
      </c>
      <c r="D37" s="26">
        <v>14837687.800000001</v>
      </c>
      <c r="E37" s="26">
        <v>8891286.5299999993</v>
      </c>
      <c r="F37" s="26">
        <v>8733852.8899999987</v>
      </c>
      <c r="G37" s="26">
        <f t="shared" si="0"/>
        <v>5946401.2700000014</v>
      </c>
    </row>
    <row r="38" spans="1:7" x14ac:dyDescent="0.2">
      <c r="A38" s="25" t="s">
        <v>53</v>
      </c>
      <c r="B38" s="26">
        <v>35108457.599999994</v>
      </c>
      <c r="C38" s="26">
        <v>-5327.8300000000672</v>
      </c>
      <c r="D38" s="26">
        <v>35103129.770000003</v>
      </c>
      <c r="E38" s="26">
        <v>22316012.320000008</v>
      </c>
      <c r="F38" s="26">
        <v>21945079.59</v>
      </c>
      <c r="G38" s="26">
        <f t="shared" si="0"/>
        <v>12787117.449999996</v>
      </c>
    </row>
    <row r="39" spans="1:7" x14ac:dyDescent="0.2">
      <c r="A39" s="25" t="s">
        <v>54</v>
      </c>
      <c r="B39" s="26">
        <v>19783638.240000006</v>
      </c>
      <c r="C39" s="26">
        <v>921870.83999999985</v>
      </c>
      <c r="D39" s="26">
        <v>20705509.079999991</v>
      </c>
      <c r="E39" s="26">
        <v>11601431.729999999</v>
      </c>
      <c r="F39" s="26">
        <v>11419998</v>
      </c>
      <c r="G39" s="26">
        <f t="shared" si="0"/>
        <v>9104077.3499999922</v>
      </c>
    </row>
    <row r="40" spans="1:7" x14ac:dyDescent="0.2">
      <c r="A40" s="25" t="s">
        <v>55</v>
      </c>
      <c r="B40" s="26">
        <v>100553687.29000001</v>
      </c>
      <c r="C40" s="26">
        <v>9733678.4900000002</v>
      </c>
      <c r="D40" s="26">
        <v>110287365.78000002</v>
      </c>
      <c r="E40" s="26">
        <v>78089803.639999986</v>
      </c>
      <c r="F40" s="26">
        <v>76497895.479999989</v>
      </c>
      <c r="G40" s="26">
        <f t="shared" si="0"/>
        <v>32197562.14000003</v>
      </c>
    </row>
    <row r="41" spans="1:7" x14ac:dyDescent="0.2">
      <c r="A41" s="25" t="s">
        <v>56</v>
      </c>
      <c r="B41" s="26">
        <v>131225471.47</v>
      </c>
      <c r="C41" s="26">
        <v>21370737.890000004</v>
      </c>
      <c r="D41" s="26">
        <v>152596209.35999998</v>
      </c>
      <c r="E41" s="26">
        <v>79304503.629999965</v>
      </c>
      <c r="F41" s="26">
        <v>78468492.640000001</v>
      </c>
      <c r="G41" s="26">
        <f t="shared" si="0"/>
        <v>73291705.730000019</v>
      </c>
    </row>
    <row r="42" spans="1:7" x14ac:dyDescent="0.2">
      <c r="A42" s="25" t="s">
        <v>57</v>
      </c>
      <c r="B42" s="26">
        <v>12568895.159999998</v>
      </c>
      <c r="C42" s="26">
        <v>-5886.0899999999965</v>
      </c>
      <c r="D42" s="26">
        <v>12563009.07</v>
      </c>
      <c r="E42" s="26">
        <v>7863127.9500000011</v>
      </c>
      <c r="F42" s="26">
        <v>7734277.4800000023</v>
      </c>
      <c r="G42" s="26">
        <f t="shared" si="0"/>
        <v>4699881.1199999992</v>
      </c>
    </row>
    <row r="43" spans="1:7" x14ac:dyDescent="0.2">
      <c r="A43" s="25" t="s">
        <v>58</v>
      </c>
      <c r="B43" s="26">
        <v>146363108.99000001</v>
      </c>
      <c r="C43" s="26">
        <v>40928755.629999995</v>
      </c>
      <c r="D43" s="26">
        <v>187291864.62</v>
      </c>
      <c r="E43" s="26">
        <v>102011546.16999999</v>
      </c>
      <c r="F43" s="26">
        <v>100125934.36000001</v>
      </c>
      <c r="G43" s="26">
        <f t="shared" si="0"/>
        <v>85280318.450000018</v>
      </c>
    </row>
    <row r="44" spans="1:7" x14ac:dyDescent="0.2">
      <c r="A44" s="25" t="s">
        <v>59</v>
      </c>
      <c r="B44" s="26">
        <v>98602370.570000008</v>
      </c>
      <c r="C44" s="26">
        <v>-2121749.8199999998</v>
      </c>
      <c r="D44" s="26">
        <v>96480620.750000045</v>
      </c>
      <c r="E44" s="26">
        <v>56920673.379999995</v>
      </c>
      <c r="F44" s="26">
        <v>55985509.449999988</v>
      </c>
      <c r="G44" s="26">
        <f t="shared" si="0"/>
        <v>39559947.370000049</v>
      </c>
    </row>
    <row r="45" spans="1:7" x14ac:dyDescent="0.2">
      <c r="A45" s="25" t="s">
        <v>60</v>
      </c>
      <c r="B45" s="26">
        <v>107948318.45</v>
      </c>
      <c r="C45" s="26">
        <v>325439870.05000001</v>
      </c>
      <c r="D45" s="26">
        <v>433388188.5</v>
      </c>
      <c r="E45" s="26">
        <v>160372309.31000003</v>
      </c>
      <c r="F45" s="26">
        <v>160175500.03000003</v>
      </c>
      <c r="G45" s="26">
        <f t="shared" si="0"/>
        <v>273015879.18999994</v>
      </c>
    </row>
    <row r="46" spans="1:7" x14ac:dyDescent="0.2">
      <c r="A46" s="25" t="s">
        <v>61</v>
      </c>
      <c r="B46" s="26">
        <v>8112680.0899999989</v>
      </c>
      <c r="C46" s="26">
        <v>90535.41</v>
      </c>
      <c r="D46" s="26">
        <v>8203215.5</v>
      </c>
      <c r="E46" s="26">
        <v>4585518.4500000011</v>
      </c>
      <c r="F46" s="26">
        <v>4518920.4500000011</v>
      </c>
      <c r="G46" s="26">
        <f t="shared" si="0"/>
        <v>3617697.0499999989</v>
      </c>
    </row>
    <row r="47" spans="1:7" x14ac:dyDescent="0.2">
      <c r="A47" s="25" t="s">
        <v>62</v>
      </c>
      <c r="B47" s="26">
        <v>22500000</v>
      </c>
      <c r="C47" s="26">
        <v>12831523.789999999</v>
      </c>
      <c r="D47" s="26">
        <v>35331523.789999999</v>
      </c>
      <c r="E47" s="26">
        <v>14423652.029999999</v>
      </c>
      <c r="F47" s="26">
        <v>14423652.029999999</v>
      </c>
      <c r="G47" s="26">
        <f t="shared" si="0"/>
        <v>20907871.759999998</v>
      </c>
    </row>
    <row r="48" spans="1:7" x14ac:dyDescent="0.2">
      <c r="A48" s="25" t="s">
        <v>63</v>
      </c>
      <c r="B48" s="26">
        <v>71876106.189999998</v>
      </c>
      <c r="C48" s="26">
        <v>4849926.1100000003</v>
      </c>
      <c r="D48" s="26">
        <v>76726032.299999982</v>
      </c>
      <c r="E48" s="26">
        <v>44894890.679999992</v>
      </c>
      <c r="F48" s="26">
        <v>44182835.030000001</v>
      </c>
      <c r="G48" s="26">
        <f t="shared" si="0"/>
        <v>31831141.61999999</v>
      </c>
    </row>
    <row r="49" spans="1:7" x14ac:dyDescent="0.2">
      <c r="A49" s="25" t="s">
        <v>64</v>
      </c>
      <c r="B49" s="26">
        <v>8001528.4800000014</v>
      </c>
      <c r="C49" s="26">
        <v>-4656.0100000000093</v>
      </c>
      <c r="D49" s="26">
        <v>7996872.4700000016</v>
      </c>
      <c r="E49" s="26">
        <v>4080178.5700000003</v>
      </c>
      <c r="F49" s="26">
        <v>4033929.09</v>
      </c>
      <c r="G49" s="26">
        <f t="shared" si="0"/>
        <v>3916693.9000000013</v>
      </c>
    </row>
    <row r="50" spans="1:7" x14ac:dyDescent="0.2">
      <c r="A50" s="25" t="s">
        <v>65</v>
      </c>
      <c r="B50" s="26">
        <v>69334446.120000005</v>
      </c>
      <c r="C50" s="26">
        <v>35727222.759999998</v>
      </c>
      <c r="D50" s="26">
        <v>105061668.88</v>
      </c>
      <c r="E50" s="26">
        <v>75697801.189999998</v>
      </c>
      <c r="F50" s="26">
        <v>75207993.850000009</v>
      </c>
      <c r="G50" s="26">
        <f t="shared" si="0"/>
        <v>29363867.689999998</v>
      </c>
    </row>
    <row r="51" spans="1:7" x14ac:dyDescent="0.2">
      <c r="A51" s="25" t="s">
        <v>66</v>
      </c>
      <c r="B51" s="26">
        <v>38958869.009999998</v>
      </c>
      <c r="C51" s="26">
        <v>13492985.429999996</v>
      </c>
      <c r="D51" s="26">
        <v>52451854.43999999</v>
      </c>
      <c r="E51" s="26">
        <v>27191578.719999999</v>
      </c>
      <c r="F51" s="26">
        <v>26654170.789999999</v>
      </c>
      <c r="G51" s="26">
        <f t="shared" si="0"/>
        <v>25260275.719999991</v>
      </c>
    </row>
    <row r="52" spans="1:7" x14ac:dyDescent="0.2">
      <c r="A52" s="25" t="s">
        <v>67</v>
      </c>
      <c r="B52" s="26">
        <v>6059680.7999999998</v>
      </c>
      <c r="C52" s="26">
        <v>17296271.789999999</v>
      </c>
      <c r="D52" s="26">
        <v>23355952.589999989</v>
      </c>
      <c r="E52" s="26">
        <v>3844756.8200000003</v>
      </c>
      <c r="F52" s="26">
        <v>3790178.9899999993</v>
      </c>
      <c r="G52" s="26">
        <f t="shared" si="0"/>
        <v>19511195.769999988</v>
      </c>
    </row>
    <row r="53" spans="1:7" x14ac:dyDescent="0.2">
      <c r="A53" s="25" t="s">
        <v>68</v>
      </c>
      <c r="B53" s="26">
        <v>98632129.899999976</v>
      </c>
      <c r="C53" s="26">
        <v>65741421.450000018</v>
      </c>
      <c r="D53" s="26">
        <v>164373551.34999999</v>
      </c>
      <c r="E53" s="26">
        <v>62365216.649999991</v>
      </c>
      <c r="F53" s="26">
        <v>61363104.93999999</v>
      </c>
      <c r="G53" s="26">
        <f t="shared" si="0"/>
        <v>102008334.7</v>
      </c>
    </row>
    <row r="54" spans="1:7" x14ac:dyDescent="0.2">
      <c r="A54" s="25" t="s">
        <v>69</v>
      </c>
      <c r="B54" s="26">
        <v>111073070.33999999</v>
      </c>
      <c r="C54" s="26">
        <v>11272943.67</v>
      </c>
      <c r="D54" s="26">
        <v>122346014.01000002</v>
      </c>
      <c r="E54" s="26">
        <v>72686348.519999996</v>
      </c>
      <c r="F54" s="26">
        <v>72140148.039999962</v>
      </c>
      <c r="G54" s="26">
        <f t="shared" si="0"/>
        <v>49659665.490000024</v>
      </c>
    </row>
    <row r="55" spans="1:7" x14ac:dyDescent="0.2">
      <c r="A55" s="25" t="s">
        <v>70</v>
      </c>
      <c r="B55" s="26">
        <v>142041262.40000001</v>
      </c>
      <c r="C55" s="26">
        <v>107105892.17</v>
      </c>
      <c r="D55" s="26">
        <v>249147154.96999994</v>
      </c>
      <c r="E55" s="26">
        <v>99244604.090000004</v>
      </c>
      <c r="F55" s="26">
        <v>98286194.010000005</v>
      </c>
      <c r="G55" s="26">
        <f t="shared" si="0"/>
        <v>149902550.87999994</v>
      </c>
    </row>
    <row r="56" spans="1:7" x14ac:dyDescent="0.2">
      <c r="A56" s="25" t="s">
        <v>71</v>
      </c>
      <c r="B56" s="26">
        <v>699122910.16999984</v>
      </c>
      <c r="C56" s="26">
        <v>781055738.86000013</v>
      </c>
      <c r="D56" s="26">
        <v>1480178649.0300012</v>
      </c>
      <c r="E56" s="26">
        <v>700120014.03999949</v>
      </c>
      <c r="F56" s="26">
        <v>683096486.70999932</v>
      </c>
      <c r="G56" s="26">
        <f t="shared" si="0"/>
        <v>780058634.99000168</v>
      </c>
    </row>
    <row r="57" spans="1:7" x14ac:dyDescent="0.2">
      <c r="A57" s="25" t="s">
        <v>72</v>
      </c>
      <c r="B57" s="26">
        <v>79603513.929999962</v>
      </c>
      <c r="C57" s="26">
        <v>38309588.189999998</v>
      </c>
      <c r="D57" s="26">
        <v>117913102.11999999</v>
      </c>
      <c r="E57" s="26">
        <v>60119678.679999992</v>
      </c>
      <c r="F57" s="26">
        <v>59253043.709999993</v>
      </c>
      <c r="G57" s="26">
        <f t="shared" si="0"/>
        <v>57793423.439999998</v>
      </c>
    </row>
    <row r="58" spans="1:7" x14ac:dyDescent="0.2">
      <c r="A58" s="25" t="s">
        <v>73</v>
      </c>
      <c r="B58" s="26">
        <v>141040913.31999999</v>
      </c>
      <c r="C58" s="26">
        <v>-82810096.460000008</v>
      </c>
      <c r="D58" s="26">
        <v>58230816.860000007</v>
      </c>
      <c r="E58" s="26">
        <v>0</v>
      </c>
      <c r="F58" s="26">
        <v>0</v>
      </c>
      <c r="G58" s="26">
        <f t="shared" si="0"/>
        <v>58230816.860000007</v>
      </c>
    </row>
    <row r="59" spans="1:7" x14ac:dyDescent="0.2">
      <c r="A59" s="25" t="s">
        <v>74</v>
      </c>
      <c r="B59" s="26">
        <v>149540157.23999998</v>
      </c>
      <c r="C59" s="26">
        <v>14440366.410000006</v>
      </c>
      <c r="D59" s="26">
        <v>163980523.65000004</v>
      </c>
      <c r="E59" s="26">
        <v>88533679.13000001</v>
      </c>
      <c r="F59" s="26">
        <v>86939267.61999999</v>
      </c>
      <c r="G59" s="26">
        <f t="shared" si="0"/>
        <v>75446844.520000026</v>
      </c>
    </row>
    <row r="60" spans="1:7" x14ac:dyDescent="0.2">
      <c r="A60" s="25" t="s">
        <v>75</v>
      </c>
      <c r="B60" s="26">
        <v>149204103.88</v>
      </c>
      <c r="C60" s="26">
        <v>14691164.970000001</v>
      </c>
      <c r="D60" s="26">
        <v>163895268.85000002</v>
      </c>
      <c r="E60" s="26">
        <v>118338644.72</v>
      </c>
      <c r="F60" s="26">
        <v>118338644.72</v>
      </c>
      <c r="G60" s="26">
        <f t="shared" si="0"/>
        <v>45556624.130000025</v>
      </c>
    </row>
    <row r="61" spans="1:7" x14ac:dyDescent="0.2">
      <c r="A61" s="25" t="s">
        <v>76</v>
      </c>
      <c r="B61" s="26">
        <v>55242874.129999995</v>
      </c>
      <c r="C61" s="26">
        <v>56575818.140000001</v>
      </c>
      <c r="D61" s="26">
        <v>111818692.27000001</v>
      </c>
      <c r="E61" s="26">
        <v>51120301.820000008</v>
      </c>
      <c r="F61" s="26">
        <v>44766432.920000002</v>
      </c>
      <c r="G61" s="26">
        <f t="shared" si="0"/>
        <v>60698390.450000003</v>
      </c>
    </row>
    <row r="62" spans="1:7" x14ac:dyDescent="0.2">
      <c r="A62" s="25" t="s">
        <v>77</v>
      </c>
      <c r="B62" s="26">
        <v>6001908.8000000007</v>
      </c>
      <c r="C62" s="26">
        <v>19285646.52</v>
      </c>
      <c r="D62" s="26">
        <v>25287555.32</v>
      </c>
      <c r="E62" s="26">
        <v>10629982.289999999</v>
      </c>
      <c r="F62" s="26">
        <v>10573359.239999998</v>
      </c>
      <c r="G62" s="26">
        <f t="shared" si="0"/>
        <v>14657573.030000001</v>
      </c>
    </row>
    <row r="63" spans="1:7" x14ac:dyDescent="0.2">
      <c r="A63" s="25" t="s">
        <v>78</v>
      </c>
      <c r="B63" s="26">
        <v>16391731.080000002</v>
      </c>
      <c r="C63" s="26">
        <v>2554704.2999999998</v>
      </c>
      <c r="D63" s="26">
        <v>18946435.380000003</v>
      </c>
      <c r="E63" s="26">
        <v>9204773.1799999997</v>
      </c>
      <c r="F63" s="26">
        <v>9105332.120000001</v>
      </c>
      <c r="G63" s="26">
        <f t="shared" si="0"/>
        <v>9741662.200000003</v>
      </c>
    </row>
    <row r="64" spans="1:7" x14ac:dyDescent="0.2">
      <c r="A64" s="25" t="s">
        <v>79</v>
      </c>
      <c r="B64" s="26">
        <v>4859542.2300000004</v>
      </c>
      <c r="C64" s="26">
        <v>678936.9600000002</v>
      </c>
      <c r="D64" s="26">
        <v>5538479.1899999995</v>
      </c>
      <c r="E64" s="26">
        <v>2845474.9899999988</v>
      </c>
      <c r="F64" s="26">
        <v>2800699.7199999983</v>
      </c>
      <c r="G64" s="26">
        <f t="shared" si="0"/>
        <v>2693004.2000000007</v>
      </c>
    </row>
    <row r="65" spans="1:7" x14ac:dyDescent="0.2">
      <c r="A65" s="25" t="s">
        <v>80</v>
      </c>
      <c r="B65" s="26">
        <v>16144139.320000006</v>
      </c>
      <c r="C65" s="26">
        <v>282354.52</v>
      </c>
      <c r="D65" s="26">
        <v>16426493.840000007</v>
      </c>
      <c r="E65" s="26">
        <v>9134312.3100000005</v>
      </c>
      <c r="F65" s="26">
        <v>8931108.3900000006</v>
      </c>
      <c r="G65" s="26">
        <f t="shared" si="0"/>
        <v>7292181.5300000068</v>
      </c>
    </row>
    <row r="66" spans="1:7" x14ac:dyDescent="0.2">
      <c r="A66" s="25" t="s">
        <v>81</v>
      </c>
      <c r="B66" s="26">
        <v>3181669.85</v>
      </c>
      <c r="C66" s="26">
        <v>12619.439999999999</v>
      </c>
      <c r="D66" s="26">
        <v>3194289.2900000005</v>
      </c>
      <c r="E66" s="26">
        <v>1948466.1499999997</v>
      </c>
      <c r="F66" s="26">
        <v>1914806.5199999996</v>
      </c>
      <c r="G66" s="26">
        <f t="shared" si="0"/>
        <v>1245823.1400000008</v>
      </c>
    </row>
    <row r="67" spans="1:7" x14ac:dyDescent="0.2">
      <c r="A67" s="25" t="s">
        <v>85</v>
      </c>
      <c r="B67" s="26">
        <v>22862652</v>
      </c>
      <c r="C67" s="26">
        <v>14100000</v>
      </c>
      <c r="D67" s="26">
        <v>36962652</v>
      </c>
      <c r="E67" s="26">
        <v>33152210</v>
      </c>
      <c r="F67" s="26">
        <v>31246989</v>
      </c>
      <c r="G67" s="26">
        <f t="shared" si="0"/>
        <v>3810442</v>
      </c>
    </row>
    <row r="68" spans="1:7" x14ac:dyDescent="0.2">
      <c r="A68" s="25" t="s">
        <v>86</v>
      </c>
      <c r="B68" s="26">
        <v>90127210.989999995</v>
      </c>
      <c r="C68" s="26">
        <v>10051479.07</v>
      </c>
      <c r="D68" s="26">
        <v>100178690.06</v>
      </c>
      <c r="E68" s="26">
        <v>85765723.109999999</v>
      </c>
      <c r="F68" s="26">
        <v>78559239.700000003</v>
      </c>
      <c r="G68" s="26">
        <f t="shared" si="0"/>
        <v>14412966.950000003</v>
      </c>
    </row>
    <row r="69" spans="1:7" x14ac:dyDescent="0.2">
      <c r="A69" s="25" t="s">
        <v>87</v>
      </c>
      <c r="B69" s="26">
        <v>82109272.579999998</v>
      </c>
      <c r="C69" s="26">
        <v>38768052.899999999</v>
      </c>
      <c r="D69" s="26">
        <v>120877325.47999999</v>
      </c>
      <c r="E69" s="26">
        <v>77096854.939999998</v>
      </c>
      <c r="F69" s="26">
        <v>75045839.939999998</v>
      </c>
      <c r="G69" s="26">
        <f t="shared" si="0"/>
        <v>43780470.539999992</v>
      </c>
    </row>
    <row r="70" spans="1:7" x14ac:dyDescent="0.2">
      <c r="A70" s="25" t="s">
        <v>88</v>
      </c>
      <c r="B70" s="26">
        <v>130015715.03</v>
      </c>
      <c r="C70" s="26">
        <v>10298488</v>
      </c>
      <c r="D70" s="26">
        <v>140314203.03</v>
      </c>
      <c r="E70" s="26">
        <v>118268990.8</v>
      </c>
      <c r="F70" s="26">
        <v>106607681.22</v>
      </c>
      <c r="G70" s="26">
        <f t="shared" si="0"/>
        <v>22045212.230000004</v>
      </c>
    </row>
    <row r="71" spans="1:7" x14ac:dyDescent="0.2">
      <c r="A71" s="25" t="s">
        <v>89</v>
      </c>
      <c r="B71" s="26">
        <v>15283244.880000001</v>
      </c>
      <c r="C71" s="26">
        <v>0</v>
      </c>
      <c r="D71" s="26">
        <v>15283244.880000001</v>
      </c>
      <c r="E71" s="26">
        <v>12736037.300000001</v>
      </c>
      <c r="F71" s="26">
        <v>11462433.57</v>
      </c>
      <c r="G71" s="26">
        <f t="shared" si="0"/>
        <v>2547207.58</v>
      </c>
    </row>
    <row r="72" spans="1:7" x14ac:dyDescent="0.2">
      <c r="A72" s="25" t="s">
        <v>90</v>
      </c>
      <c r="B72" s="26">
        <v>67782636.599999994</v>
      </c>
      <c r="C72" s="26">
        <v>-1684413.45</v>
      </c>
      <c r="D72" s="26">
        <v>66098223.149999999</v>
      </c>
      <c r="E72" s="26">
        <v>55456008.549999997</v>
      </c>
      <c r="F72" s="26">
        <v>50134901.549999997</v>
      </c>
      <c r="G72" s="26">
        <f t="shared" ref="G72:G82" si="1">D72-E72</f>
        <v>10642214.600000001</v>
      </c>
    </row>
    <row r="73" spans="1:7" x14ac:dyDescent="0.2">
      <c r="A73" s="25" t="s">
        <v>91</v>
      </c>
      <c r="B73" s="26">
        <v>67898430.560000002</v>
      </c>
      <c r="C73" s="26">
        <v>9465235.4099999983</v>
      </c>
      <c r="D73" s="26">
        <v>77363665.969999999</v>
      </c>
      <c r="E73" s="26">
        <v>66751583.140000001</v>
      </c>
      <c r="F73" s="26">
        <v>61826713.93</v>
      </c>
      <c r="G73" s="26">
        <f t="shared" si="1"/>
        <v>10612082.829999998</v>
      </c>
    </row>
    <row r="74" spans="1:7" x14ac:dyDescent="0.2">
      <c r="A74" s="25" t="s">
        <v>92</v>
      </c>
      <c r="B74" s="26">
        <v>18941910.640000001</v>
      </c>
      <c r="C74" s="26">
        <v>7673858.7000000002</v>
      </c>
      <c r="D74" s="26">
        <v>26615769.34</v>
      </c>
      <c r="E74" s="26">
        <v>22956098.710000001</v>
      </c>
      <c r="F74" s="26">
        <v>21821978.5</v>
      </c>
      <c r="G74" s="26">
        <f t="shared" si="1"/>
        <v>3659670.629999999</v>
      </c>
    </row>
    <row r="75" spans="1:7" x14ac:dyDescent="0.2">
      <c r="A75" s="25" t="s">
        <v>93</v>
      </c>
      <c r="B75" s="26">
        <v>15724168.439999999</v>
      </c>
      <c r="C75" s="26">
        <v>6599662</v>
      </c>
      <c r="D75" s="26">
        <v>22323830.439999998</v>
      </c>
      <c r="E75" s="26">
        <v>18503197</v>
      </c>
      <c r="F75" s="26">
        <v>17192849.640000001</v>
      </c>
      <c r="G75" s="26">
        <f t="shared" si="1"/>
        <v>3820633.4399999976</v>
      </c>
    </row>
    <row r="76" spans="1:7" x14ac:dyDescent="0.2">
      <c r="A76" s="25" t="s">
        <v>94</v>
      </c>
      <c r="B76" s="26">
        <v>102250937.26000001</v>
      </c>
      <c r="C76" s="26">
        <v>79515694.609999999</v>
      </c>
      <c r="D76" s="26">
        <v>181766631.86999997</v>
      </c>
      <c r="E76" s="26">
        <v>82297223.060000002</v>
      </c>
      <c r="F76" s="26">
        <v>79079871.939999998</v>
      </c>
      <c r="G76" s="26">
        <f t="shared" si="1"/>
        <v>99469408.809999973</v>
      </c>
    </row>
    <row r="77" spans="1:7" x14ac:dyDescent="0.2">
      <c r="A77" s="25" t="s">
        <v>95</v>
      </c>
      <c r="B77" s="26">
        <v>47283526.399999999</v>
      </c>
      <c r="C77" s="26">
        <v>1428911.0699999998</v>
      </c>
      <c r="D77" s="26">
        <v>48712437.469999999</v>
      </c>
      <c r="E77" s="26">
        <v>42058594.869999997</v>
      </c>
      <c r="F77" s="26">
        <v>38731673.869999997</v>
      </c>
      <c r="G77" s="26">
        <f t="shared" si="1"/>
        <v>6653842.6000000015</v>
      </c>
    </row>
    <row r="78" spans="1:7" x14ac:dyDescent="0.2">
      <c r="A78" s="25" t="s">
        <v>96</v>
      </c>
      <c r="B78" s="26">
        <v>7057519.4400000004</v>
      </c>
      <c r="C78" s="26">
        <v>6500000</v>
      </c>
      <c r="D78" s="26">
        <v>13557519.440000001</v>
      </c>
      <c r="E78" s="26">
        <v>11263085.1</v>
      </c>
      <c r="F78" s="26">
        <v>10115867.49</v>
      </c>
      <c r="G78" s="26">
        <f t="shared" si="1"/>
        <v>2294434.3400000017</v>
      </c>
    </row>
    <row r="79" spans="1:7" x14ac:dyDescent="0.2">
      <c r="A79" s="25" t="s">
        <v>97</v>
      </c>
      <c r="B79" s="26">
        <v>0</v>
      </c>
      <c r="C79" s="26">
        <v>2500000</v>
      </c>
      <c r="D79" s="26">
        <v>2500000</v>
      </c>
      <c r="E79" s="26">
        <v>2500000</v>
      </c>
      <c r="F79" s="26">
        <v>2500000</v>
      </c>
      <c r="G79" s="26">
        <f t="shared" si="1"/>
        <v>0</v>
      </c>
    </row>
    <row r="80" spans="1:7" x14ac:dyDescent="0.2">
      <c r="A80" s="25" t="s">
        <v>98</v>
      </c>
      <c r="B80" s="26">
        <v>3642767.52</v>
      </c>
      <c r="C80" s="26">
        <v>0</v>
      </c>
      <c r="D80" s="26">
        <v>3642767.52</v>
      </c>
      <c r="E80" s="26">
        <v>3035639.6</v>
      </c>
      <c r="F80" s="26">
        <v>2732075.64</v>
      </c>
      <c r="G80" s="26">
        <f t="shared" si="1"/>
        <v>607127.91999999993</v>
      </c>
    </row>
    <row r="81" spans="1:7" x14ac:dyDescent="0.2">
      <c r="A81" s="25" t="s">
        <v>99</v>
      </c>
      <c r="B81" s="26">
        <v>459013533.02000004</v>
      </c>
      <c r="C81" s="26">
        <v>18479575.119999997</v>
      </c>
      <c r="D81" s="26">
        <v>477493108.13999999</v>
      </c>
      <c r="E81" s="26">
        <v>308552214.69</v>
      </c>
      <c r="F81" s="26">
        <v>306923187.16000003</v>
      </c>
      <c r="G81" s="26">
        <f t="shared" si="1"/>
        <v>168940893.44999999</v>
      </c>
    </row>
    <row r="82" spans="1:7" x14ac:dyDescent="0.2">
      <c r="A82" s="25" t="s">
        <v>100</v>
      </c>
      <c r="B82" s="26">
        <v>29921017.439999998</v>
      </c>
      <c r="C82" s="26">
        <v>3651772.32</v>
      </c>
      <c r="D82" s="26">
        <v>33572789.760000005</v>
      </c>
      <c r="E82" s="26">
        <v>15192532.82</v>
      </c>
      <c r="F82" s="26">
        <v>14748771.890000001</v>
      </c>
      <c r="G82" s="26">
        <f t="shared" si="1"/>
        <v>18380256.940000005</v>
      </c>
    </row>
    <row r="83" spans="1:7" x14ac:dyDescent="0.2">
      <c r="A83" s="21"/>
      <c r="B83" s="5"/>
      <c r="C83" s="5"/>
      <c r="D83" s="5"/>
      <c r="E83" s="5"/>
      <c r="F83" s="5"/>
      <c r="G83" s="5"/>
    </row>
    <row r="84" spans="1:7" ht="10.5" x14ac:dyDescent="0.25">
      <c r="A84" s="22" t="s">
        <v>10</v>
      </c>
      <c r="B84" s="27">
        <f>SUM(B7:B82)</f>
        <v>6573496684.329999</v>
      </c>
      <c r="C84" s="27">
        <f t="shared" ref="C84:G84" si="2">SUM(C7:C82)</f>
        <v>1770913389.1700003</v>
      </c>
      <c r="D84" s="27">
        <f t="shared" si="2"/>
        <v>8344410073.9000015</v>
      </c>
      <c r="E84" s="27">
        <f t="shared" si="2"/>
        <v>4652012382.0600004</v>
      </c>
      <c r="F84" s="27">
        <f t="shared" si="2"/>
        <v>4536742222.369998</v>
      </c>
      <c r="G84" s="27">
        <f t="shared" si="2"/>
        <v>3692397691.8400006</v>
      </c>
    </row>
    <row r="87" spans="1:7" ht="45" customHeight="1" x14ac:dyDescent="0.25">
      <c r="A87" s="28" t="s">
        <v>83</v>
      </c>
      <c r="B87" s="29"/>
      <c r="C87" s="29"/>
      <c r="D87" s="29"/>
      <c r="E87" s="29"/>
      <c r="F87" s="29"/>
      <c r="G87" s="30"/>
    </row>
    <row r="89" spans="1:7" ht="10.5" x14ac:dyDescent="0.2">
      <c r="A89" s="15"/>
      <c r="B89" s="18" t="s">
        <v>0</v>
      </c>
      <c r="C89" s="19"/>
      <c r="D89" s="19"/>
      <c r="E89" s="19"/>
      <c r="F89" s="20"/>
      <c r="G89" s="31" t="s">
        <v>7</v>
      </c>
    </row>
    <row r="90" spans="1:7" ht="21" x14ac:dyDescent="0.2">
      <c r="A90" s="16" t="s">
        <v>1</v>
      </c>
      <c r="B90" s="3" t="s">
        <v>2</v>
      </c>
      <c r="C90" s="3" t="s">
        <v>3</v>
      </c>
      <c r="D90" s="3" t="s">
        <v>4</v>
      </c>
      <c r="E90" s="3" t="s">
        <v>5</v>
      </c>
      <c r="F90" s="3" t="s">
        <v>6</v>
      </c>
      <c r="G90" s="32"/>
    </row>
    <row r="91" spans="1:7" ht="10.5" x14ac:dyDescent="0.2">
      <c r="A91" s="17"/>
      <c r="B91" s="4">
        <v>1</v>
      </c>
      <c r="C91" s="4">
        <v>2</v>
      </c>
      <c r="D91" s="4" t="s">
        <v>8</v>
      </c>
      <c r="E91" s="4">
        <v>4</v>
      </c>
      <c r="F91" s="4">
        <v>5</v>
      </c>
      <c r="G91" s="4" t="s">
        <v>9</v>
      </c>
    </row>
    <row r="92" spans="1:7" x14ac:dyDescent="0.2">
      <c r="A92" s="9"/>
      <c r="B92" s="10"/>
      <c r="C92" s="10"/>
      <c r="D92" s="10"/>
      <c r="E92" s="10"/>
      <c r="F92" s="10"/>
      <c r="G92" s="10"/>
    </row>
    <row r="93" spans="1:7" x14ac:dyDescent="0.2">
      <c r="A93" s="21" t="s">
        <v>11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</row>
    <row r="94" spans="1:7" x14ac:dyDescent="0.2">
      <c r="A94" s="21" t="s">
        <v>12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</row>
    <row r="95" spans="1:7" x14ac:dyDescent="0.2">
      <c r="A95" s="21" t="s">
        <v>13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</row>
    <row r="96" spans="1:7" x14ac:dyDescent="0.2">
      <c r="A96" s="21" t="s">
        <v>14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</row>
    <row r="97" spans="1:7" x14ac:dyDescent="0.2">
      <c r="A97" s="2"/>
      <c r="B97" s="12"/>
      <c r="C97" s="12"/>
      <c r="D97" s="12"/>
      <c r="E97" s="12"/>
      <c r="F97" s="12"/>
      <c r="G97" s="12"/>
    </row>
    <row r="98" spans="1:7" ht="10.5" x14ac:dyDescent="0.25">
      <c r="A98" s="22" t="s">
        <v>10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</row>
    <row r="101" spans="1:7" ht="45" customHeight="1" x14ac:dyDescent="0.25">
      <c r="A101" s="28" t="s">
        <v>84</v>
      </c>
      <c r="B101" s="29"/>
      <c r="C101" s="29"/>
      <c r="D101" s="29"/>
      <c r="E101" s="29"/>
      <c r="F101" s="29"/>
      <c r="G101" s="30"/>
    </row>
    <row r="102" spans="1:7" ht="10.5" x14ac:dyDescent="0.2">
      <c r="A102" s="15"/>
      <c r="B102" s="18" t="s">
        <v>0</v>
      </c>
      <c r="C102" s="19"/>
      <c r="D102" s="19"/>
      <c r="E102" s="19"/>
      <c r="F102" s="20"/>
      <c r="G102" s="31" t="s">
        <v>7</v>
      </c>
    </row>
    <row r="103" spans="1:7" ht="21" x14ac:dyDescent="0.2">
      <c r="A103" s="16" t="s">
        <v>1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  <c r="G103" s="32"/>
    </row>
    <row r="104" spans="1:7" ht="10.5" x14ac:dyDescent="0.2">
      <c r="A104" s="17"/>
      <c r="B104" s="4">
        <v>1</v>
      </c>
      <c r="C104" s="4">
        <v>2</v>
      </c>
      <c r="D104" s="4" t="s">
        <v>8</v>
      </c>
      <c r="E104" s="4">
        <v>4</v>
      </c>
      <c r="F104" s="4">
        <v>5</v>
      </c>
      <c r="G104" s="4" t="s">
        <v>9</v>
      </c>
    </row>
    <row r="105" spans="1:7" x14ac:dyDescent="0.2">
      <c r="A105" s="9"/>
      <c r="B105" s="10"/>
      <c r="C105" s="10"/>
      <c r="D105" s="10"/>
      <c r="E105" s="10"/>
      <c r="F105" s="10"/>
      <c r="G105" s="10"/>
    </row>
    <row r="106" spans="1:7" ht="20" x14ac:dyDescent="0.2">
      <c r="A106" s="23" t="s">
        <v>15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</row>
    <row r="107" spans="1:7" x14ac:dyDescent="0.2">
      <c r="A107" s="23"/>
      <c r="B107" s="11"/>
      <c r="C107" s="11"/>
      <c r="D107" s="11"/>
      <c r="E107" s="11"/>
      <c r="F107" s="11"/>
      <c r="G107" s="11"/>
    </row>
    <row r="108" spans="1:7" x14ac:dyDescent="0.2">
      <c r="A108" s="23" t="s">
        <v>16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</row>
    <row r="109" spans="1:7" x14ac:dyDescent="0.2">
      <c r="A109" s="23"/>
      <c r="B109" s="11"/>
      <c r="C109" s="11"/>
      <c r="D109" s="11"/>
      <c r="E109" s="11"/>
      <c r="F109" s="11"/>
      <c r="G109" s="11"/>
    </row>
    <row r="110" spans="1:7" ht="20" x14ac:dyDescent="0.2">
      <c r="A110" s="23" t="s">
        <v>17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</row>
    <row r="111" spans="1:7" x14ac:dyDescent="0.2">
      <c r="A111" s="23"/>
      <c r="B111" s="11"/>
      <c r="C111" s="11"/>
      <c r="D111" s="11"/>
      <c r="E111" s="11"/>
      <c r="F111" s="11"/>
      <c r="G111" s="11"/>
    </row>
    <row r="112" spans="1:7" ht="20" x14ac:dyDescent="0.2">
      <c r="A112" s="23" t="s">
        <v>18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</row>
    <row r="113" spans="1:7" x14ac:dyDescent="0.2">
      <c r="A113" s="23"/>
      <c r="B113" s="11"/>
      <c r="C113" s="11"/>
      <c r="D113" s="11"/>
      <c r="E113" s="11"/>
      <c r="F113" s="11"/>
      <c r="G113" s="11"/>
    </row>
    <row r="114" spans="1:7" ht="20" x14ac:dyDescent="0.2">
      <c r="A114" s="23" t="s">
        <v>19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</row>
    <row r="115" spans="1:7" x14ac:dyDescent="0.2">
      <c r="A115" s="23"/>
      <c r="B115" s="11"/>
      <c r="C115" s="11"/>
      <c r="D115" s="11"/>
      <c r="E115" s="11"/>
      <c r="F115" s="11"/>
      <c r="G115" s="11"/>
    </row>
    <row r="116" spans="1:7" ht="20" x14ac:dyDescent="0.2">
      <c r="A116" s="23" t="s">
        <v>20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</row>
    <row r="117" spans="1:7" x14ac:dyDescent="0.2">
      <c r="A117" s="23"/>
      <c r="B117" s="11"/>
      <c r="C117" s="11"/>
      <c r="D117" s="11"/>
      <c r="E117" s="11"/>
      <c r="F117" s="11"/>
      <c r="G117" s="11"/>
    </row>
    <row r="118" spans="1:7" x14ac:dyDescent="0.2">
      <c r="A118" s="23" t="s">
        <v>21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</row>
    <row r="119" spans="1:7" x14ac:dyDescent="0.2">
      <c r="A119" s="24"/>
      <c r="B119" s="12"/>
      <c r="C119" s="12"/>
      <c r="D119" s="12"/>
      <c r="E119" s="12"/>
      <c r="F119" s="12"/>
      <c r="G119" s="12"/>
    </row>
    <row r="120" spans="1:7" ht="10.5" x14ac:dyDescent="0.25">
      <c r="A120" s="14" t="s">
        <v>10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</row>
  </sheetData>
  <sheetProtection formatCells="0" formatColumns="0" formatRows="0" insertRows="0" deleteRows="0" autoFilter="0"/>
  <mergeCells count="6">
    <mergeCell ref="G3:G4"/>
    <mergeCell ref="G89:G90"/>
    <mergeCell ref="G102:G103"/>
    <mergeCell ref="A1:G1"/>
    <mergeCell ref="A87:G87"/>
    <mergeCell ref="A101:G101"/>
  </mergeCells>
  <printOptions horizontalCentered="1"/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2022-12-01T18:21:53Z</cp:lastPrinted>
  <dcterms:created xsi:type="dcterms:W3CDTF">2014-02-10T03:37:14Z</dcterms:created>
  <dcterms:modified xsi:type="dcterms:W3CDTF">2022-12-01T19:18:49Z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